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Koşunalpler\Desktop\"/>
    </mc:Choice>
  </mc:AlternateContent>
  <xr:revisionPtr revIDLastSave="0" documentId="13_ncr:1_{A4192010-DAAB-4958-AAB9-15DD6BB29F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GT3+1-2023-24" sheetId="1" r:id="rId1"/>
  </sheets>
  <definedNames>
    <definedName name="_xlnm.Print_Area" localSheetId="0">'BGT3+1-2023-24'!$B$2:$P$54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H30" i="1"/>
  <c r="G30" i="1"/>
  <c r="F30" i="1"/>
  <c r="E30" i="1"/>
  <c r="P16" i="1"/>
  <c r="P20" i="1" s="1"/>
  <c r="O16" i="1"/>
  <c r="O20" i="1" s="1"/>
  <c r="N16" i="1"/>
  <c r="N20" i="1" s="1"/>
  <c r="M16" i="1"/>
  <c r="M20" i="1" s="1"/>
  <c r="H16" i="1"/>
  <c r="H20" i="1" s="1"/>
  <c r="G16" i="1"/>
  <c r="G20" i="1" s="1"/>
  <c r="F16" i="1"/>
  <c r="F20" i="1" s="1"/>
  <c r="E16" i="1"/>
  <c r="E20" i="1" s="1"/>
</calcChain>
</file>

<file path=xl/sharedStrings.xml><?xml version="1.0" encoding="utf-8"?>
<sst xmlns="http://schemas.openxmlformats.org/spreadsheetml/2006/main" count="211" uniqueCount="104">
  <si>
    <t>BANDIRMA ONYEDİ EYLÜL ÜNİVERSİTESİ</t>
  </si>
  <si>
    <t>GÖNEN MESLEK YÜKSEKOKULU</t>
  </si>
  <si>
    <t xml:space="preserve">BİLİŞİM GÜVENLİĞİ TEKNOLOJİSİ PROGRAMI </t>
  </si>
  <si>
    <t xml:space="preserve"> I. YARIYIL / GÜZ DÖNEMİ</t>
  </si>
  <si>
    <t>II. YARIYIL / BAHAR DÖNEMİ</t>
  </si>
  <si>
    <t>DERS KODU</t>
  </si>
  <si>
    <t>DERS TÜRÜ</t>
  </si>
  <si>
    <t xml:space="preserve">   DERSİN ADI</t>
  </si>
  <si>
    <t>T</t>
  </si>
  <si>
    <t>U</t>
  </si>
  <si>
    <t>K</t>
  </si>
  <si>
    <t xml:space="preserve">AKTS </t>
  </si>
  <si>
    <t>BGT1102</t>
  </si>
  <si>
    <t>Z</t>
  </si>
  <si>
    <t>BGT1201</t>
  </si>
  <si>
    <t>BGT1103</t>
  </si>
  <si>
    <t>BGT1202</t>
  </si>
  <si>
    <t>BGT1105</t>
  </si>
  <si>
    <t>BGT1204</t>
  </si>
  <si>
    <t>BGT1110</t>
  </si>
  <si>
    <t>BGT1205</t>
  </si>
  <si>
    <t>BGT1211</t>
  </si>
  <si>
    <t>S</t>
  </si>
  <si>
    <t>Seçmeli Ders I</t>
  </si>
  <si>
    <t>Seçmeli Ders II</t>
  </si>
  <si>
    <t>TOPLAM</t>
  </si>
  <si>
    <t>AIT1101</t>
  </si>
  <si>
    <t xml:space="preserve">Atatürk İlkeleri ve İnkılap Tarihi I </t>
  </si>
  <si>
    <t>AIT1201</t>
  </si>
  <si>
    <t xml:space="preserve">Atatürk İlkeleri ve İnkılap Tarihi II </t>
  </si>
  <si>
    <t>TDI1101</t>
  </si>
  <si>
    <t xml:space="preserve">Türk Dili I </t>
  </si>
  <si>
    <t>TDI1201</t>
  </si>
  <si>
    <t xml:space="preserve">Türk Dili II </t>
  </si>
  <si>
    <t>YDI1101</t>
  </si>
  <si>
    <t xml:space="preserve">Yabancı Dil I </t>
  </si>
  <si>
    <t>YDI1201</t>
  </si>
  <si>
    <t xml:space="preserve">Yabancı Dil II </t>
  </si>
  <si>
    <t>III. YARIYIL / GÜZ DÖNEMİ</t>
  </si>
  <si>
    <t>IV. YARIYIL / BAHAR DÖNEMİ</t>
  </si>
  <si>
    <t>BGT2103</t>
  </si>
  <si>
    <t>ISU2200</t>
  </si>
  <si>
    <t>İşyeri Uygulaması</t>
  </si>
  <si>
    <t>BGT2104</t>
  </si>
  <si>
    <t>ISE2300</t>
  </si>
  <si>
    <t xml:space="preserve">İşyeri Eğitimi </t>
  </si>
  <si>
    <t>BGT2114</t>
  </si>
  <si>
    <t>BGT2115</t>
  </si>
  <si>
    <t>BGT2116</t>
  </si>
  <si>
    <t>I. YARIYIL / GÜZ DÖNEMİ</t>
  </si>
  <si>
    <t>BGT1104</t>
  </si>
  <si>
    <t>BGT1206</t>
  </si>
  <si>
    <t>BGT1106</t>
  </si>
  <si>
    <t>Java Programlama</t>
  </si>
  <si>
    <t>BGT1207</t>
  </si>
  <si>
    <t>BGT1107</t>
  </si>
  <si>
    <t>Veritabanı Tasarımı</t>
  </si>
  <si>
    <t>BGT1208</t>
  </si>
  <si>
    <t xml:space="preserve">Görsel Programlama </t>
  </si>
  <si>
    <t>BGT1108</t>
  </si>
  <si>
    <t>BGT1209</t>
  </si>
  <si>
    <t xml:space="preserve">Meslek Etiği </t>
  </si>
  <si>
    <t>BGT1112</t>
  </si>
  <si>
    <r>
      <rPr>
        <sz val="12"/>
        <color rgb="FF000000"/>
        <rFont val="Times New Roman"/>
        <charset val="162"/>
      </rPr>
      <t xml:space="preserve">Yapay Zeka Teknikleri   </t>
    </r>
    <r>
      <rPr>
        <b/>
        <sz val="18"/>
        <color rgb="FFFF0000"/>
        <rFont val="Times New Roman"/>
        <charset val="162"/>
      </rPr>
      <t xml:space="preserve"> </t>
    </r>
  </si>
  <si>
    <t>ATU1199</t>
  </si>
  <si>
    <t>Akademik Türkçe*</t>
  </si>
  <si>
    <t>HGC1200</t>
  </si>
  <si>
    <t xml:space="preserve">Gönüllülük Çalışmaları </t>
  </si>
  <si>
    <t>*Akademik Türkçe dersini sadece yabancı uyruklu öğrenciler seçebilir.</t>
  </si>
  <si>
    <t>BGT2106</t>
  </si>
  <si>
    <t xml:space="preserve">Mesleki İngilizce </t>
  </si>
  <si>
    <t>BGT2107</t>
  </si>
  <si>
    <t>BGT2108</t>
  </si>
  <si>
    <t>BGT2111</t>
  </si>
  <si>
    <t>Girişimcilik</t>
  </si>
  <si>
    <t>BGT2112</t>
  </si>
  <si>
    <r>
      <rPr>
        <sz val="12"/>
        <color rgb="FF000000"/>
        <rFont val="Times New Roman"/>
        <charset val="162"/>
      </rPr>
      <t>Robotik Programlama</t>
    </r>
    <r>
      <rPr>
        <sz val="12"/>
        <color rgb="FFFF0000"/>
        <rFont val="Times New Roman"/>
        <charset val="162"/>
      </rPr>
      <t xml:space="preserve"> </t>
    </r>
  </si>
  <si>
    <t>BGT2113</t>
  </si>
  <si>
    <t>Bilgi Güvenliğinde Denetim Yapıları</t>
  </si>
  <si>
    <t>BGT2190</t>
  </si>
  <si>
    <t>Kariyer Planlama</t>
  </si>
  <si>
    <r>
      <t>Siber Güvenlik</t>
    </r>
    <r>
      <rPr>
        <sz val="12"/>
        <color rgb="FFFF0000"/>
        <rFont val="Times New Roman"/>
        <charset val="162"/>
      </rPr>
      <t xml:space="preserve">  </t>
    </r>
  </si>
  <si>
    <t xml:space="preserve">Nesne Tabanlı Programlama </t>
  </si>
  <si>
    <r>
      <t>Siber Saldırı ve Savunma Yöntemleri</t>
    </r>
    <r>
      <rPr>
        <sz val="12"/>
        <color rgb="FFFF0000"/>
        <rFont val="Times New Roman"/>
        <charset val="162"/>
      </rPr>
      <t xml:space="preserve"> </t>
    </r>
  </si>
  <si>
    <t xml:space="preserve">Matematik II </t>
  </si>
  <si>
    <t xml:space="preserve">İleri Ağ Teknolojileri ve Güvenliği </t>
  </si>
  <si>
    <t xml:space="preserve">Sunucu İşletim Sistemleri </t>
  </si>
  <si>
    <t xml:space="preserve">Güvenli Web Yazılımı Geliştirme </t>
  </si>
  <si>
    <t>2025-2026 EĞİTİM-ÖĞRETİM YILI DERS PLANI</t>
  </si>
  <si>
    <t xml:space="preserve">BİLİŞİM GÜVENLİĞİ TEKNOLOJİSİ PROGRAMI 2025-2026 EĞİTİM-ÖĞRETİM YILI SEÇMELİ DERSLER </t>
  </si>
  <si>
    <r>
      <t>Algoritma ve Programlamaya Giriş</t>
    </r>
    <r>
      <rPr>
        <sz val="12"/>
        <color rgb="FFFF0000"/>
        <rFont val="Times New Roman"/>
        <charset val="162"/>
      </rPr>
      <t xml:space="preserve"> </t>
    </r>
  </si>
  <si>
    <t xml:space="preserve">Bilgisayar Ağları </t>
  </si>
  <si>
    <t xml:space="preserve">Matematik I </t>
  </si>
  <si>
    <t xml:space="preserve">Siber Güvenliğe Giriş </t>
  </si>
  <si>
    <r>
      <t>Veritabanı Tasarımı</t>
    </r>
    <r>
      <rPr>
        <sz val="12"/>
        <color rgb="FFFF0000"/>
        <rFont val="Times New Roman"/>
        <charset val="162"/>
      </rPr>
      <t xml:space="preserve"> </t>
    </r>
  </si>
  <si>
    <t xml:space="preserve">Sistem Analizi ve Tasarımı </t>
  </si>
  <si>
    <t xml:space="preserve">Sunucu Saldırıları ve Güvenlik Teknikleri </t>
  </si>
  <si>
    <r>
      <t>Web Uygulamalarında Saldırı ve Savunma</t>
    </r>
    <r>
      <rPr>
        <sz val="12"/>
        <color rgb="FFFF0000"/>
        <rFont val="Times New Roman"/>
        <charset val="162"/>
      </rPr>
      <t xml:space="preserve"> </t>
    </r>
  </si>
  <si>
    <r>
      <t>Siber Saldırı Uygulamaları</t>
    </r>
    <r>
      <rPr>
        <sz val="12"/>
        <color rgb="FFFF0000"/>
        <rFont val="Times New Roman"/>
        <charset val="162"/>
      </rPr>
      <t xml:space="preserve"> </t>
    </r>
  </si>
  <si>
    <r>
      <t>Adli Bilişim</t>
    </r>
    <r>
      <rPr>
        <sz val="12"/>
        <color rgb="FFFF0000"/>
        <rFont val="Times New Roman"/>
        <charset val="162"/>
      </rPr>
      <t xml:space="preserve"> </t>
    </r>
  </si>
  <si>
    <r>
      <t>Bilişim Hukuku</t>
    </r>
    <r>
      <rPr>
        <sz val="12"/>
        <color rgb="FFFF0000"/>
        <rFont val="Times New Roman"/>
        <charset val="162"/>
      </rPr>
      <t xml:space="preserve"> </t>
    </r>
  </si>
  <si>
    <r>
      <t>Web Tasarımı ve Programlama</t>
    </r>
    <r>
      <rPr>
        <sz val="12"/>
        <color rgb="FFFF0000"/>
        <rFont val="Times New Roman"/>
        <charset val="162"/>
      </rPr>
      <t xml:space="preserve"> </t>
    </r>
  </si>
  <si>
    <t xml:space="preserve">Veritabanı Güvenliği ve Savunma Algoritmaları </t>
  </si>
  <si>
    <t xml:space="preserve">Güvenlik Olay Yönetimi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</si>
</sst>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charset val="134"/>
    </font>
    <font>
      <b/>
      <sz val="12"/>
      <name val="Times New Roman"/>
      <charset val="162"/>
    </font>
    <font>
      <sz val="11"/>
      <name val="Calibri"/>
      <charset val="162"/>
    </font>
    <font>
      <sz val="12"/>
      <color rgb="FF000000"/>
      <name val="Times New Roman"/>
      <charset val="162"/>
    </font>
    <font>
      <sz val="12"/>
      <name val="Times New Roman"/>
      <charset val="162"/>
    </font>
    <font>
      <b/>
      <sz val="12"/>
      <color rgb="FF000000"/>
      <name val="Times New Roman"/>
      <charset val="162"/>
    </font>
    <font>
      <i/>
      <sz val="11"/>
      <name val="Calibri"/>
      <charset val="162"/>
    </font>
    <font>
      <i/>
      <sz val="11"/>
      <color rgb="FFFF0000"/>
      <name val="Calibri"/>
      <charset val="162"/>
    </font>
    <font>
      <sz val="12"/>
      <color rgb="FFFF0000"/>
      <name val="Times New Roman"/>
      <charset val="162"/>
    </font>
    <font>
      <i/>
      <sz val="11"/>
      <color rgb="FF000000"/>
      <name val="Calibri"/>
      <charset val="162"/>
    </font>
    <font>
      <i/>
      <sz val="12"/>
      <name val="Calibri"/>
      <charset val="162"/>
    </font>
    <font>
      <sz val="12"/>
      <color rgb="FF000000"/>
      <name val="Calibri"/>
      <charset val="162"/>
    </font>
    <font>
      <sz val="10"/>
      <name val="Arial Tur"/>
      <charset val="162"/>
    </font>
    <font>
      <sz val="11"/>
      <color theme="1"/>
      <name val="Calibri"/>
      <charset val="162"/>
      <scheme val="minor"/>
    </font>
    <font>
      <b/>
      <sz val="18"/>
      <color rgb="FFFF0000"/>
      <name val="Times New Roman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5" borderId="33" xfId="0" applyFont="1" applyFill="1" applyBorder="1" applyAlignment="1">
      <alignment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/>
    <xf numFmtId="1" fontId="7" fillId="2" borderId="0" xfId="0" applyNumberFormat="1" applyFont="1" applyFill="1" applyAlignment="1">
      <alignment horizontal="left"/>
    </xf>
    <xf numFmtId="0" fontId="4" fillId="2" borderId="59" xfId="0" applyFont="1" applyFill="1" applyBorder="1"/>
    <xf numFmtId="0" fontId="6" fillId="2" borderId="60" xfId="0" applyFont="1" applyFill="1" applyBorder="1" applyAlignment="1">
      <alignment horizontal="left"/>
    </xf>
    <xf numFmtId="0" fontId="7" fillId="2" borderId="60" xfId="0" applyFont="1" applyFill="1" applyBorder="1" applyAlignment="1">
      <alignment horizontal="left"/>
    </xf>
    <xf numFmtId="0" fontId="0" fillId="2" borderId="60" xfId="0" applyFill="1" applyBorder="1"/>
    <xf numFmtId="0" fontId="4" fillId="2" borderId="0" xfId="0" applyFont="1" applyFill="1"/>
    <xf numFmtId="9" fontId="7" fillId="2" borderId="0" xfId="0" applyNumberFormat="1" applyFont="1" applyFill="1" applyAlignment="1">
      <alignment horizontal="left"/>
    </xf>
    <xf numFmtId="0" fontId="0" fillId="0" borderId="61" xfId="0" applyBorder="1"/>
    <xf numFmtId="0" fontId="4" fillId="2" borderId="0" xfId="0" applyFont="1" applyFill="1" applyAlignment="1">
      <alignment horizontal="center" vertical="top" wrapText="1"/>
    </xf>
    <xf numFmtId="0" fontId="1" fillId="3" borderId="63" xfId="0" applyFont="1" applyFill="1" applyBorder="1" applyAlignment="1">
      <alignment horizontal="center" vertical="top" wrapText="1"/>
    </xf>
    <xf numFmtId="0" fontId="1" fillId="3" borderId="64" xfId="0" applyFont="1" applyFill="1" applyBorder="1" applyAlignment="1">
      <alignment horizontal="center" vertical="top" wrapText="1"/>
    </xf>
    <xf numFmtId="0" fontId="1" fillId="3" borderId="64" xfId="0" applyFont="1" applyFill="1" applyBorder="1" applyAlignment="1">
      <alignment horizontal="left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69" xfId="0" applyFont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horizontal="center" vertical="center" wrapText="1"/>
    </xf>
    <xf numFmtId="0" fontId="5" fillId="4" borderId="6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4" borderId="74" xfId="0" applyFont="1" applyFill="1" applyBorder="1" applyAlignment="1">
      <alignment horizontal="center" vertical="top" wrapText="1"/>
    </xf>
    <xf numFmtId="0" fontId="1" fillId="4" borderId="75" xfId="0" applyFont="1" applyFill="1" applyBorder="1" applyAlignment="1">
      <alignment horizontal="center" vertical="top" wrapText="1"/>
    </xf>
    <xf numFmtId="0" fontId="1" fillId="3" borderId="77" xfId="0" applyFont="1" applyFill="1" applyBorder="1" applyAlignment="1">
      <alignment horizontal="center" vertical="top" wrapText="1"/>
    </xf>
    <xf numFmtId="0" fontId="1" fillId="3" borderId="78" xfId="0" applyFont="1" applyFill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1" fillId="4" borderId="7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62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9" fillId="2" borderId="62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8" fillId="2" borderId="60" xfId="0" applyFont="1" applyFill="1" applyBorder="1"/>
    <xf numFmtId="0" fontId="9" fillId="2" borderId="60" xfId="0" applyFont="1" applyFill="1" applyBorder="1" applyAlignment="1">
      <alignment horizontal="left"/>
    </xf>
    <xf numFmtId="0" fontId="9" fillId="2" borderId="85" xfId="0" applyFont="1" applyFill="1" applyBorder="1" applyAlignment="1">
      <alignment horizontal="left"/>
    </xf>
    <xf numFmtId="20" fontId="0" fillId="0" borderId="0" xfId="0" applyNumberFormat="1"/>
    <xf numFmtId="0" fontId="11" fillId="0" borderId="0" xfId="0" applyFont="1"/>
    <xf numFmtId="0" fontId="15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5" fillId="5" borderId="29" xfId="0" applyFont="1" applyFill="1" applyBorder="1" applyAlignment="1">
      <alignment vertical="center" wrapText="1"/>
    </xf>
    <xf numFmtId="0" fontId="15" fillId="5" borderId="31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62" xfId="0" applyFont="1" applyBorder="1"/>
    <xf numFmtId="0" fontId="1" fillId="2" borderId="0" xfId="0" applyFont="1" applyFill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/>
    </xf>
    <xf numFmtId="0" fontId="1" fillId="2" borderId="76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" fillId="2" borderId="54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1" fillId="2" borderId="83" xfId="0" applyFont="1" applyFill="1" applyBorder="1" applyAlignment="1">
      <alignment horizontal="center" wrapText="1"/>
    </xf>
    <xf numFmtId="0" fontId="1" fillId="2" borderId="84" xfId="0" applyFont="1" applyFill="1" applyBorder="1" applyAlignment="1">
      <alignment horizontal="center" wrapText="1"/>
    </xf>
  </cellXfs>
  <cellStyles count="4">
    <cellStyle name="Normal" xfId="0" builtinId="0"/>
    <cellStyle name="Normal 3" xfId="1" xr:uid="{00000000-0005-0000-0000-000031000000}"/>
    <cellStyle name="Normal 5" xfId="2" xr:uid="{00000000-0005-0000-0000-000032000000}"/>
    <cellStyle name="Yüzde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</xdr:row>
      <xdr:rowOff>47625</xdr:rowOff>
    </xdr:from>
    <xdr:ext cx="111442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" y="238125"/>
          <a:ext cx="1114425" cy="1085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01"/>
  <sheetViews>
    <sheetView tabSelected="1" zoomScale="80" zoomScaleNormal="80" workbookViewId="0">
      <selection activeCell="D48" sqref="D48"/>
    </sheetView>
  </sheetViews>
  <sheetFormatPr defaultColWidth="14.453125" defaultRowHeight="15" customHeight="1"/>
  <cols>
    <col min="2" max="2" width="11" customWidth="1"/>
    <col min="3" max="3" width="12" customWidth="1"/>
    <col min="4" max="4" width="60.7265625" customWidth="1"/>
    <col min="5" max="6" width="5.453125" customWidth="1"/>
    <col min="7" max="7" width="6.1796875" customWidth="1"/>
    <col min="8" max="8" width="8.1796875" customWidth="1"/>
    <col min="9" max="9" width="2" customWidth="1"/>
    <col min="10" max="10" width="11.1796875" customWidth="1"/>
    <col min="11" max="11" width="8" customWidth="1"/>
    <col min="12" max="12" width="54.1796875" customWidth="1"/>
    <col min="13" max="13" width="5.81640625" customWidth="1"/>
    <col min="14" max="14" width="4.81640625" customWidth="1"/>
    <col min="15" max="15" width="6.1796875" customWidth="1"/>
    <col min="16" max="16" width="8.1796875" customWidth="1"/>
    <col min="17" max="17" width="8.81640625" customWidth="1"/>
    <col min="18" max="18" width="5.81640625" customWidth="1"/>
    <col min="19" max="19" width="8.81640625" customWidth="1"/>
  </cols>
  <sheetData>
    <row r="2" spans="2:16" ht="1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1"/>
    </row>
    <row r="3" spans="2:16" ht="18" customHeight="1">
      <c r="B3" s="156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8"/>
    </row>
    <row r="4" spans="2:16" ht="18" customHeight="1">
      <c r="B4" s="156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</row>
    <row r="5" spans="2:16" ht="16.5" customHeight="1">
      <c r="B5" s="156" t="s">
        <v>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8"/>
    </row>
    <row r="6" spans="2:16" ht="16.5" customHeight="1">
      <c r="B6" s="156" t="s">
        <v>88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0"/>
    </row>
    <row r="7" spans="2:16" ht="24" customHeight="1">
      <c r="B7" s="156" t="s">
        <v>3</v>
      </c>
      <c r="C7" s="157"/>
      <c r="D7" s="157"/>
      <c r="E7" s="157"/>
      <c r="F7" s="157"/>
      <c r="G7" s="157"/>
      <c r="H7" s="157"/>
      <c r="I7" s="4"/>
      <c r="J7" s="159" t="s">
        <v>4</v>
      </c>
      <c r="K7" s="157"/>
      <c r="L7" s="157"/>
      <c r="M7" s="157"/>
      <c r="N7" s="157"/>
      <c r="O7" s="157"/>
      <c r="P7" s="158"/>
    </row>
    <row r="8" spans="2:16" ht="33.75" customHeight="1">
      <c r="B8" s="5" t="s">
        <v>5</v>
      </c>
      <c r="C8" s="6" t="s">
        <v>6</v>
      </c>
      <c r="D8" s="7" t="s">
        <v>7</v>
      </c>
      <c r="E8" s="8" t="s">
        <v>8</v>
      </c>
      <c r="F8" s="8" t="s">
        <v>9</v>
      </c>
      <c r="G8" s="8" t="s">
        <v>10</v>
      </c>
      <c r="H8" s="9" t="s">
        <v>11</v>
      </c>
      <c r="I8" s="92"/>
      <c r="J8" s="93" t="s">
        <v>5</v>
      </c>
      <c r="K8" s="94" t="s">
        <v>6</v>
      </c>
      <c r="L8" s="95" t="s">
        <v>7</v>
      </c>
      <c r="M8" s="96" t="s">
        <v>8</v>
      </c>
      <c r="N8" s="96" t="s">
        <v>9</v>
      </c>
      <c r="O8" s="96" t="s">
        <v>10</v>
      </c>
      <c r="P8" s="97" t="s">
        <v>11</v>
      </c>
    </row>
    <row r="9" spans="2:16" ht="21.75" customHeight="1">
      <c r="B9" s="10" t="s">
        <v>12</v>
      </c>
      <c r="C9" s="11" t="s">
        <v>13</v>
      </c>
      <c r="D9" s="149" t="s">
        <v>90</v>
      </c>
      <c r="E9" s="11">
        <v>3</v>
      </c>
      <c r="F9" s="11">
        <v>0</v>
      </c>
      <c r="G9" s="11">
        <v>3</v>
      </c>
      <c r="H9" s="13">
        <v>4</v>
      </c>
      <c r="I9" s="98"/>
      <c r="J9" s="99" t="s">
        <v>14</v>
      </c>
      <c r="K9" s="100" t="s">
        <v>13</v>
      </c>
      <c r="L9" s="51" t="s">
        <v>81</v>
      </c>
      <c r="M9" s="101">
        <v>3</v>
      </c>
      <c r="N9" s="37">
        <v>0</v>
      </c>
      <c r="O9" s="37">
        <v>3</v>
      </c>
      <c r="P9" s="102">
        <v>4</v>
      </c>
    </row>
    <row r="10" spans="2:16" ht="21.75" customHeight="1">
      <c r="B10" s="14" t="s">
        <v>15</v>
      </c>
      <c r="C10" s="15" t="s">
        <v>13</v>
      </c>
      <c r="D10" s="150" t="s">
        <v>91</v>
      </c>
      <c r="E10" s="15">
        <v>3</v>
      </c>
      <c r="F10" s="15">
        <v>0</v>
      </c>
      <c r="G10" s="15">
        <v>3</v>
      </c>
      <c r="H10" s="17">
        <v>4</v>
      </c>
      <c r="I10" s="98"/>
      <c r="J10" s="32" t="s">
        <v>16</v>
      </c>
      <c r="K10" s="33" t="s">
        <v>13</v>
      </c>
      <c r="L10" s="34" t="s">
        <v>82</v>
      </c>
      <c r="M10" s="35">
        <v>3</v>
      </c>
      <c r="N10" s="36">
        <v>0</v>
      </c>
      <c r="O10" s="36">
        <v>3</v>
      </c>
      <c r="P10" s="103">
        <v>3</v>
      </c>
    </row>
    <row r="11" spans="2:16" ht="21.75" customHeight="1">
      <c r="B11" s="14" t="s">
        <v>17</v>
      </c>
      <c r="C11" s="15" t="s">
        <v>13</v>
      </c>
      <c r="D11" s="151" t="s">
        <v>92</v>
      </c>
      <c r="E11" s="15">
        <v>3</v>
      </c>
      <c r="F11" s="15">
        <v>0</v>
      </c>
      <c r="G11" s="15">
        <v>3</v>
      </c>
      <c r="H11" s="17">
        <v>4</v>
      </c>
      <c r="I11" s="98"/>
      <c r="J11" s="32" t="s">
        <v>18</v>
      </c>
      <c r="K11" s="33" t="s">
        <v>13</v>
      </c>
      <c r="L11" s="34" t="s">
        <v>83</v>
      </c>
      <c r="M11" s="35">
        <v>3</v>
      </c>
      <c r="N11" s="36">
        <v>0</v>
      </c>
      <c r="O11" s="36">
        <v>3</v>
      </c>
      <c r="P11" s="103">
        <v>4</v>
      </c>
    </row>
    <row r="12" spans="2:16" ht="21.75" customHeight="1">
      <c r="B12" s="14" t="s">
        <v>19</v>
      </c>
      <c r="C12" s="15" t="s">
        <v>13</v>
      </c>
      <c r="D12" s="150" t="s">
        <v>93</v>
      </c>
      <c r="E12" s="15">
        <v>3</v>
      </c>
      <c r="F12" s="15">
        <v>0</v>
      </c>
      <c r="G12" s="15">
        <v>3</v>
      </c>
      <c r="H12" s="17">
        <v>3</v>
      </c>
      <c r="I12" s="98"/>
      <c r="J12" s="32" t="s">
        <v>20</v>
      </c>
      <c r="K12" s="33" t="s">
        <v>13</v>
      </c>
      <c r="L12" s="34" t="s">
        <v>84</v>
      </c>
      <c r="M12" s="35">
        <v>3</v>
      </c>
      <c r="N12" s="36">
        <v>0</v>
      </c>
      <c r="O12" s="36">
        <v>3</v>
      </c>
      <c r="P12" s="103">
        <v>4</v>
      </c>
    </row>
    <row r="13" spans="2:16" ht="21.75" customHeight="1">
      <c r="B13" s="14" t="s">
        <v>55</v>
      </c>
      <c r="C13" s="15" t="s">
        <v>13</v>
      </c>
      <c r="D13" s="150" t="s">
        <v>94</v>
      </c>
      <c r="E13" s="15">
        <v>3</v>
      </c>
      <c r="F13" s="15">
        <v>0</v>
      </c>
      <c r="G13" s="15">
        <v>3</v>
      </c>
      <c r="H13" s="17">
        <v>3</v>
      </c>
      <c r="I13" s="98"/>
      <c r="J13" s="104" t="s">
        <v>21</v>
      </c>
      <c r="K13" s="33" t="s">
        <v>13</v>
      </c>
      <c r="L13" s="105" t="s">
        <v>85</v>
      </c>
      <c r="M13" s="35">
        <v>3</v>
      </c>
      <c r="N13" s="36">
        <v>0</v>
      </c>
      <c r="O13" s="37">
        <v>3</v>
      </c>
      <c r="P13" s="103">
        <v>3</v>
      </c>
    </row>
    <row r="14" spans="2:16" ht="21.75" customHeight="1">
      <c r="B14" s="14"/>
      <c r="C14" s="15" t="s">
        <v>22</v>
      </c>
      <c r="D14" s="18" t="s">
        <v>23</v>
      </c>
      <c r="E14" s="15">
        <v>3</v>
      </c>
      <c r="F14" s="15">
        <v>0</v>
      </c>
      <c r="G14" s="15">
        <v>3</v>
      </c>
      <c r="H14" s="17">
        <v>3</v>
      </c>
      <c r="I14" s="98"/>
      <c r="J14" s="32"/>
      <c r="K14" s="50" t="s">
        <v>22</v>
      </c>
      <c r="L14" s="34" t="s">
        <v>23</v>
      </c>
      <c r="M14" s="36">
        <v>3</v>
      </c>
      <c r="N14" s="36">
        <v>0</v>
      </c>
      <c r="O14" s="36">
        <v>3</v>
      </c>
      <c r="P14" s="103">
        <v>3</v>
      </c>
    </row>
    <row r="15" spans="2:16" ht="21.75" customHeight="1">
      <c r="B15" s="14"/>
      <c r="C15" s="15" t="s">
        <v>22</v>
      </c>
      <c r="D15" s="18" t="s">
        <v>24</v>
      </c>
      <c r="E15" s="15">
        <v>3</v>
      </c>
      <c r="F15" s="15">
        <v>0</v>
      </c>
      <c r="G15" s="15">
        <v>3</v>
      </c>
      <c r="H15" s="17">
        <v>3</v>
      </c>
      <c r="I15" s="98"/>
      <c r="J15" s="32"/>
      <c r="K15" s="53" t="s">
        <v>22</v>
      </c>
      <c r="L15" s="54" t="s">
        <v>24</v>
      </c>
      <c r="M15" s="55">
        <v>3</v>
      </c>
      <c r="N15" s="55">
        <v>0</v>
      </c>
      <c r="O15" s="55">
        <v>3</v>
      </c>
      <c r="P15" s="106">
        <v>3</v>
      </c>
    </row>
    <row r="16" spans="2:16" ht="21.75" customHeight="1">
      <c r="B16" s="161" t="s">
        <v>25</v>
      </c>
      <c r="C16" s="162"/>
      <c r="D16" s="163"/>
      <c r="E16" s="19">
        <f t="shared" ref="E16:H16" si="0">SUM(E9:E15)</f>
        <v>21</v>
      </c>
      <c r="F16" s="19">
        <f t="shared" si="0"/>
        <v>0</v>
      </c>
      <c r="G16" s="19">
        <f t="shared" si="0"/>
        <v>21</v>
      </c>
      <c r="H16" s="20">
        <f t="shared" si="0"/>
        <v>24</v>
      </c>
      <c r="I16" s="98"/>
      <c r="J16" s="164" t="s">
        <v>25</v>
      </c>
      <c r="K16" s="165"/>
      <c r="L16" s="166"/>
      <c r="M16" s="107">
        <f t="shared" ref="M16:P16" si="1">SUM(M9:M15)</f>
        <v>21</v>
      </c>
      <c r="N16" s="107">
        <f t="shared" si="1"/>
        <v>0</v>
      </c>
      <c r="O16" s="108">
        <f t="shared" si="1"/>
        <v>21</v>
      </c>
      <c r="P16" s="109">
        <f t="shared" si="1"/>
        <v>24</v>
      </c>
    </row>
    <row r="17" spans="2:19" ht="21.75" customHeight="1">
      <c r="B17" s="14" t="s">
        <v>26</v>
      </c>
      <c r="C17" s="15" t="s">
        <v>13</v>
      </c>
      <c r="D17" s="18" t="s">
        <v>27</v>
      </c>
      <c r="E17" s="15">
        <v>2</v>
      </c>
      <c r="F17" s="15">
        <v>0</v>
      </c>
      <c r="G17" s="15">
        <v>2</v>
      </c>
      <c r="H17" s="17">
        <v>2</v>
      </c>
      <c r="I17" s="98"/>
      <c r="J17" s="32" t="s">
        <v>28</v>
      </c>
      <c r="K17" s="33" t="s">
        <v>13</v>
      </c>
      <c r="L17" s="34" t="s">
        <v>29</v>
      </c>
      <c r="M17" s="36">
        <v>2</v>
      </c>
      <c r="N17" s="36">
        <v>0</v>
      </c>
      <c r="O17" s="36">
        <v>2</v>
      </c>
      <c r="P17" s="103">
        <v>2</v>
      </c>
    </row>
    <row r="18" spans="2:19" ht="21.75" customHeight="1">
      <c r="B18" s="14" t="s">
        <v>30</v>
      </c>
      <c r="C18" s="15" t="s">
        <v>13</v>
      </c>
      <c r="D18" s="18" t="s">
        <v>31</v>
      </c>
      <c r="E18" s="15">
        <v>2</v>
      </c>
      <c r="F18" s="15">
        <v>0</v>
      </c>
      <c r="G18" s="15">
        <v>2</v>
      </c>
      <c r="H18" s="17">
        <v>2</v>
      </c>
      <c r="I18" s="98"/>
      <c r="J18" s="32" t="s">
        <v>32</v>
      </c>
      <c r="K18" s="33" t="s">
        <v>13</v>
      </c>
      <c r="L18" s="34" t="s">
        <v>33</v>
      </c>
      <c r="M18" s="36">
        <v>2</v>
      </c>
      <c r="N18" s="36">
        <v>0</v>
      </c>
      <c r="O18" s="36">
        <v>2</v>
      </c>
      <c r="P18" s="103">
        <v>2</v>
      </c>
    </row>
    <row r="19" spans="2:19" ht="22.5" customHeight="1">
      <c r="B19" s="21" t="s">
        <v>34</v>
      </c>
      <c r="C19" s="22" t="s">
        <v>13</v>
      </c>
      <c r="D19" s="23" t="s">
        <v>35</v>
      </c>
      <c r="E19" s="22">
        <v>2</v>
      </c>
      <c r="F19" s="22">
        <v>0</v>
      </c>
      <c r="G19" s="22">
        <v>2</v>
      </c>
      <c r="H19" s="24">
        <v>2</v>
      </c>
      <c r="I19" s="98"/>
      <c r="J19" s="32" t="s">
        <v>36</v>
      </c>
      <c r="K19" s="33" t="s">
        <v>13</v>
      </c>
      <c r="L19" s="34" t="s">
        <v>37</v>
      </c>
      <c r="M19" s="36">
        <v>2</v>
      </c>
      <c r="N19" s="36">
        <v>0</v>
      </c>
      <c r="O19" s="36">
        <v>2</v>
      </c>
      <c r="P19" s="103">
        <v>2</v>
      </c>
    </row>
    <row r="20" spans="2:19" ht="24" customHeight="1">
      <c r="B20" s="167" t="s">
        <v>25</v>
      </c>
      <c r="C20" s="168"/>
      <c r="D20" s="169"/>
      <c r="E20" s="25">
        <f>SUM(E17:E19)+E16</f>
        <v>27</v>
      </c>
      <c r="F20" s="25">
        <f>SUM(F17:F19)+F16</f>
        <v>0</v>
      </c>
      <c r="G20" s="25">
        <f>SUM(G17:G19)+G16</f>
        <v>27</v>
      </c>
      <c r="H20" s="26">
        <f>SUM(H17:H19)+H16</f>
        <v>30</v>
      </c>
      <c r="I20" s="110"/>
      <c r="J20" s="170" t="s">
        <v>25</v>
      </c>
      <c r="K20" s="171"/>
      <c r="L20" s="172"/>
      <c r="M20" s="111">
        <f>SUM(M17:M19)+M16</f>
        <v>27</v>
      </c>
      <c r="N20" s="111">
        <f>SUM(N17:N19)+N16</f>
        <v>0</v>
      </c>
      <c r="O20" s="111">
        <f>SUM(O17:O19)+O16</f>
        <v>27</v>
      </c>
      <c r="P20" s="112">
        <f>SUM(P17:P19)+P16</f>
        <v>30</v>
      </c>
    </row>
    <row r="21" spans="2:19" ht="39.75" customHeight="1">
      <c r="B21" s="156" t="s">
        <v>38</v>
      </c>
      <c r="C21" s="157"/>
      <c r="D21" s="157"/>
      <c r="E21" s="157"/>
      <c r="F21" s="157"/>
      <c r="G21" s="157"/>
      <c r="H21" s="157"/>
      <c r="I21" s="89"/>
      <c r="J21" s="173" t="s">
        <v>39</v>
      </c>
      <c r="K21" s="173"/>
      <c r="L21" s="173"/>
      <c r="M21" s="173"/>
      <c r="N21" s="173"/>
      <c r="O21" s="173"/>
      <c r="P21" s="174"/>
    </row>
    <row r="22" spans="2:19" ht="33" customHeight="1">
      <c r="B22" s="27" t="s">
        <v>5</v>
      </c>
      <c r="C22" s="28" t="s">
        <v>6</v>
      </c>
      <c r="D22" s="29" t="s">
        <v>7</v>
      </c>
      <c r="E22" s="30" t="s">
        <v>8</v>
      </c>
      <c r="F22" s="30" t="s">
        <v>9</v>
      </c>
      <c r="G22" s="30" t="s">
        <v>10</v>
      </c>
      <c r="H22" s="31" t="s">
        <v>11</v>
      </c>
      <c r="I22" s="92"/>
      <c r="J22" s="113" t="s">
        <v>5</v>
      </c>
      <c r="K22" s="28" t="s">
        <v>6</v>
      </c>
      <c r="L22" s="29" t="s">
        <v>7</v>
      </c>
      <c r="M22" s="30" t="s">
        <v>8</v>
      </c>
      <c r="N22" s="30" t="s">
        <v>9</v>
      </c>
      <c r="O22" s="30" t="s">
        <v>10</v>
      </c>
      <c r="P22" s="114" t="s">
        <v>11</v>
      </c>
      <c r="S22" s="146"/>
    </row>
    <row r="23" spans="2:19" ht="24.75" customHeight="1">
      <c r="B23" s="32" t="s">
        <v>40</v>
      </c>
      <c r="C23" s="33" t="s">
        <v>13</v>
      </c>
      <c r="D23" s="152" t="s">
        <v>95</v>
      </c>
      <c r="E23" s="35">
        <v>3</v>
      </c>
      <c r="F23" s="36">
        <v>0</v>
      </c>
      <c r="G23" s="37">
        <v>3</v>
      </c>
      <c r="H23" s="38">
        <v>4</v>
      </c>
      <c r="I23" s="110"/>
      <c r="J23" s="115" t="s">
        <v>41</v>
      </c>
      <c r="K23" s="100" t="s">
        <v>13</v>
      </c>
      <c r="L23" s="51" t="s">
        <v>42</v>
      </c>
      <c r="M23" s="37">
        <v>0</v>
      </c>
      <c r="N23" s="37">
        <v>18</v>
      </c>
      <c r="O23" s="37">
        <v>9</v>
      </c>
      <c r="P23" s="102">
        <v>18</v>
      </c>
    </row>
    <row r="24" spans="2:19" ht="28.5" customHeight="1">
      <c r="B24" s="32" t="s">
        <v>43</v>
      </c>
      <c r="C24" s="33" t="s">
        <v>13</v>
      </c>
      <c r="D24" s="152" t="s">
        <v>96</v>
      </c>
      <c r="E24" s="35">
        <v>3</v>
      </c>
      <c r="F24" s="36">
        <v>0</v>
      </c>
      <c r="G24" s="37">
        <v>3</v>
      </c>
      <c r="H24" s="38">
        <v>5</v>
      </c>
      <c r="I24" s="110"/>
      <c r="J24" s="104" t="s">
        <v>44</v>
      </c>
      <c r="K24" s="33" t="s">
        <v>13</v>
      </c>
      <c r="L24" s="34" t="s">
        <v>45</v>
      </c>
      <c r="M24" s="36">
        <v>12</v>
      </c>
      <c r="N24" s="36">
        <v>0</v>
      </c>
      <c r="O24" s="36">
        <v>12</v>
      </c>
      <c r="P24" s="103">
        <v>12</v>
      </c>
    </row>
    <row r="25" spans="2:19" ht="28" customHeight="1">
      <c r="B25" s="39" t="s">
        <v>46</v>
      </c>
      <c r="C25" s="40" t="s">
        <v>13</v>
      </c>
      <c r="D25" s="154" t="s">
        <v>97</v>
      </c>
      <c r="E25" s="41">
        <v>3</v>
      </c>
      <c r="F25" s="42">
        <v>0</v>
      </c>
      <c r="G25" s="42">
        <v>3</v>
      </c>
      <c r="H25" s="43">
        <v>5</v>
      </c>
      <c r="I25" s="110"/>
      <c r="J25" s="116"/>
      <c r="K25" s="36"/>
      <c r="L25" s="51"/>
      <c r="M25" s="37"/>
      <c r="N25" s="37"/>
      <c r="O25" s="37"/>
      <c r="P25" s="102"/>
    </row>
    <row r="26" spans="2:19" ht="21.75" customHeight="1">
      <c r="B26" s="44" t="s">
        <v>47</v>
      </c>
      <c r="C26" s="45" t="s">
        <v>13</v>
      </c>
      <c r="D26" s="153" t="s">
        <v>98</v>
      </c>
      <c r="E26" s="45">
        <v>3</v>
      </c>
      <c r="F26" s="45">
        <v>0</v>
      </c>
      <c r="G26" s="45">
        <v>3</v>
      </c>
      <c r="H26" s="46">
        <v>5</v>
      </c>
      <c r="I26" s="110"/>
      <c r="J26" s="117"/>
      <c r="K26" s="36"/>
      <c r="L26" s="34"/>
      <c r="M26" s="36"/>
      <c r="N26" s="36"/>
      <c r="O26" s="36"/>
      <c r="P26" s="103"/>
    </row>
    <row r="27" spans="2:19" ht="21.75" customHeight="1">
      <c r="B27" s="44" t="s">
        <v>48</v>
      </c>
      <c r="C27" s="47" t="s">
        <v>13</v>
      </c>
      <c r="D27" s="153" t="s">
        <v>99</v>
      </c>
      <c r="E27" s="48">
        <v>3</v>
      </c>
      <c r="F27" s="45">
        <v>0</v>
      </c>
      <c r="G27" s="42">
        <v>3</v>
      </c>
      <c r="H27" s="46">
        <v>5</v>
      </c>
      <c r="I27" s="110"/>
      <c r="J27" s="117"/>
      <c r="K27" s="36"/>
      <c r="L27" s="34"/>
      <c r="M27" s="36"/>
      <c r="N27" s="36"/>
      <c r="O27" s="36"/>
      <c r="P27" s="103"/>
    </row>
    <row r="28" spans="2:19" ht="21.75" customHeight="1">
      <c r="B28" s="49"/>
      <c r="C28" s="50" t="s">
        <v>22</v>
      </c>
      <c r="D28" s="51" t="s">
        <v>23</v>
      </c>
      <c r="E28" s="36">
        <v>3</v>
      </c>
      <c r="F28" s="36">
        <v>0</v>
      </c>
      <c r="G28" s="36">
        <v>3</v>
      </c>
      <c r="H28" s="38">
        <v>3</v>
      </c>
      <c r="I28" s="110"/>
      <c r="J28" s="117"/>
      <c r="K28" s="36"/>
      <c r="L28" s="34"/>
      <c r="M28" s="36"/>
      <c r="N28" s="36"/>
      <c r="O28" s="36"/>
      <c r="P28" s="103"/>
    </row>
    <row r="29" spans="2:19" ht="22.5" customHeight="1">
      <c r="B29" s="52"/>
      <c r="C29" s="53" t="s">
        <v>22</v>
      </c>
      <c r="D29" s="54" t="s">
        <v>24</v>
      </c>
      <c r="E29" s="55">
        <v>3</v>
      </c>
      <c r="F29" s="55">
        <v>0</v>
      </c>
      <c r="G29" s="55">
        <v>3</v>
      </c>
      <c r="H29" s="56">
        <v>3</v>
      </c>
      <c r="I29" s="110"/>
      <c r="J29" s="118"/>
      <c r="K29" s="55"/>
      <c r="L29" s="54"/>
      <c r="M29" s="55"/>
      <c r="N29" s="55"/>
      <c r="O29" s="55"/>
      <c r="P29" s="106"/>
    </row>
    <row r="30" spans="2:19" ht="24" customHeight="1">
      <c r="B30" s="180" t="s">
        <v>25</v>
      </c>
      <c r="C30" s="181"/>
      <c r="D30" s="182"/>
      <c r="E30" s="57">
        <f>SUM(E23:E29)</f>
        <v>21</v>
      </c>
      <c r="F30" s="57">
        <f>SUM(F23:F29)</f>
        <v>0</v>
      </c>
      <c r="G30" s="57">
        <f>SUM(G23:G29)</f>
        <v>21</v>
      </c>
      <c r="H30" s="58">
        <f>SUM(H23:H29)</f>
        <v>30</v>
      </c>
      <c r="I30" s="110"/>
      <c r="J30" s="183" t="s">
        <v>25</v>
      </c>
      <c r="K30" s="181"/>
      <c r="L30" s="182"/>
      <c r="M30" s="57">
        <f t="shared" ref="M30:P30" si="2">SUM(M23:M29)</f>
        <v>12</v>
      </c>
      <c r="N30" s="57">
        <f t="shared" si="2"/>
        <v>18</v>
      </c>
      <c r="O30" s="57">
        <f t="shared" si="2"/>
        <v>21</v>
      </c>
      <c r="P30" s="119">
        <f t="shared" si="2"/>
        <v>30</v>
      </c>
    </row>
    <row r="31" spans="2:19" ht="24" customHeight="1">
      <c r="B31" s="59"/>
      <c r="C31" s="3"/>
      <c r="D31" s="60"/>
      <c r="E31" s="61"/>
      <c r="F31" s="61"/>
      <c r="G31" s="61"/>
      <c r="H31" s="61"/>
      <c r="I31" s="110"/>
      <c r="J31" s="120"/>
      <c r="K31" s="3"/>
      <c r="L31" s="60"/>
      <c r="M31" s="61"/>
      <c r="N31" s="61"/>
      <c r="O31" s="61"/>
      <c r="P31" s="121"/>
    </row>
    <row r="32" spans="2:19" ht="24" customHeight="1">
      <c r="B32" s="184" t="s">
        <v>89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6"/>
    </row>
    <row r="33" spans="2:19" ht="21.75" customHeight="1">
      <c r="B33" s="187" t="s">
        <v>49</v>
      </c>
      <c r="C33" s="188"/>
      <c r="D33" s="188"/>
      <c r="E33" s="188"/>
      <c r="F33" s="188"/>
      <c r="G33" s="188"/>
      <c r="H33" s="188"/>
      <c r="I33" s="122"/>
      <c r="J33" s="189" t="s">
        <v>4</v>
      </c>
      <c r="K33" s="189"/>
      <c r="L33" s="189"/>
      <c r="M33" s="189"/>
      <c r="N33" s="189"/>
      <c r="O33" s="189"/>
      <c r="P33" s="190"/>
    </row>
    <row r="34" spans="2:19" ht="33" customHeight="1">
      <c r="B34" s="62" t="s">
        <v>5</v>
      </c>
      <c r="C34" s="63" t="s">
        <v>6</v>
      </c>
      <c r="D34" s="64" t="s">
        <v>7</v>
      </c>
      <c r="E34" s="65" t="s">
        <v>8</v>
      </c>
      <c r="F34" s="65" t="s">
        <v>9</v>
      </c>
      <c r="G34" s="65" t="s">
        <v>10</v>
      </c>
      <c r="H34" s="66" t="s">
        <v>11</v>
      </c>
      <c r="I34" s="123"/>
      <c r="J34" s="124" t="s">
        <v>5</v>
      </c>
      <c r="K34" s="125" t="s">
        <v>6</v>
      </c>
      <c r="L34" s="126" t="s">
        <v>7</v>
      </c>
      <c r="M34" s="127" t="s">
        <v>8</v>
      </c>
      <c r="N34" s="127" t="s">
        <v>9</v>
      </c>
      <c r="O34" s="127" t="s">
        <v>10</v>
      </c>
      <c r="P34" s="128" t="s">
        <v>11</v>
      </c>
      <c r="Q34" s="147"/>
      <c r="R34" s="147"/>
      <c r="S34" s="147"/>
    </row>
    <row r="35" spans="2:19" ht="19.5" customHeight="1">
      <c r="B35" s="67" t="s">
        <v>50</v>
      </c>
      <c r="C35" s="68" t="s">
        <v>22</v>
      </c>
      <c r="D35" s="155" t="s">
        <v>100</v>
      </c>
      <c r="E35" s="68">
        <v>3</v>
      </c>
      <c r="F35" s="68">
        <v>0</v>
      </c>
      <c r="G35" s="68">
        <v>3</v>
      </c>
      <c r="H35" s="69">
        <v>3</v>
      </c>
      <c r="I35" s="123"/>
      <c r="J35" s="73" t="s">
        <v>51</v>
      </c>
      <c r="K35" s="74" t="s">
        <v>22</v>
      </c>
      <c r="L35" s="16" t="s">
        <v>86</v>
      </c>
      <c r="M35" s="74">
        <v>3</v>
      </c>
      <c r="N35" s="74">
        <v>0</v>
      </c>
      <c r="O35" s="74">
        <v>3</v>
      </c>
      <c r="P35" s="129">
        <v>3</v>
      </c>
      <c r="Q35" s="147"/>
      <c r="R35" s="147"/>
      <c r="S35" s="147"/>
    </row>
    <row r="36" spans="2:19" ht="21.75" customHeight="1">
      <c r="B36" s="14" t="s">
        <v>52</v>
      </c>
      <c r="C36" s="15" t="s">
        <v>22</v>
      </c>
      <c r="D36" s="18" t="s">
        <v>53</v>
      </c>
      <c r="E36" s="15">
        <v>3</v>
      </c>
      <c r="F36" s="15">
        <v>0</v>
      </c>
      <c r="G36" s="15">
        <v>3</v>
      </c>
      <c r="H36" s="17">
        <v>3</v>
      </c>
      <c r="I36" s="123"/>
      <c r="J36" s="73" t="s">
        <v>54</v>
      </c>
      <c r="K36" s="74" t="s">
        <v>22</v>
      </c>
      <c r="L36" s="16" t="s">
        <v>87</v>
      </c>
      <c r="M36" s="74">
        <v>3</v>
      </c>
      <c r="N36" s="74">
        <v>0</v>
      </c>
      <c r="O36" s="74">
        <v>3</v>
      </c>
      <c r="P36" s="75">
        <v>3</v>
      </c>
      <c r="Q36" s="147"/>
      <c r="R36" s="147"/>
      <c r="S36" s="147"/>
    </row>
    <row r="37" spans="2:19" ht="21.75" customHeight="1">
      <c r="B37" s="148" t="s">
        <v>55</v>
      </c>
      <c r="C37" s="15" t="s">
        <v>22</v>
      </c>
      <c r="D37" s="18" t="s">
        <v>56</v>
      </c>
      <c r="E37" s="15">
        <v>3</v>
      </c>
      <c r="F37" s="15">
        <v>0</v>
      </c>
      <c r="G37" s="15">
        <v>3</v>
      </c>
      <c r="H37" s="17">
        <v>3</v>
      </c>
      <c r="I37" s="123"/>
      <c r="J37" s="73" t="s">
        <v>57</v>
      </c>
      <c r="K37" s="74" t="s">
        <v>22</v>
      </c>
      <c r="L37" s="16" t="s">
        <v>58</v>
      </c>
      <c r="M37" s="74">
        <v>3</v>
      </c>
      <c r="N37" s="74">
        <v>0</v>
      </c>
      <c r="O37" s="74">
        <v>3</v>
      </c>
      <c r="P37" s="75">
        <v>3</v>
      </c>
      <c r="Q37" s="147"/>
      <c r="R37" s="147"/>
      <c r="S37" s="147"/>
    </row>
    <row r="38" spans="2:19" ht="21.75" customHeight="1">
      <c r="B38" s="14" t="s">
        <v>59</v>
      </c>
      <c r="C38" s="15" t="s">
        <v>22</v>
      </c>
      <c r="D38" s="151" t="s">
        <v>101</v>
      </c>
      <c r="E38" s="15">
        <v>3</v>
      </c>
      <c r="F38" s="15">
        <v>0</v>
      </c>
      <c r="G38" s="15">
        <v>3</v>
      </c>
      <c r="H38" s="17">
        <v>3</v>
      </c>
      <c r="I38" s="123"/>
      <c r="J38" s="73" t="s">
        <v>60</v>
      </c>
      <c r="K38" s="74" t="s">
        <v>22</v>
      </c>
      <c r="L38" s="16" t="s">
        <v>61</v>
      </c>
      <c r="M38" s="74">
        <v>3</v>
      </c>
      <c r="N38" s="74">
        <v>0</v>
      </c>
      <c r="O38" s="74">
        <v>3</v>
      </c>
      <c r="P38" s="75">
        <v>3</v>
      </c>
      <c r="Q38" s="147"/>
      <c r="R38" s="147"/>
      <c r="S38" s="147"/>
    </row>
    <row r="39" spans="2:19" ht="21.75" customHeight="1">
      <c r="B39" s="14" t="s">
        <v>62</v>
      </c>
      <c r="C39" s="15" t="s">
        <v>22</v>
      </c>
      <c r="D39" s="18" t="s">
        <v>63</v>
      </c>
      <c r="E39" s="15">
        <v>3</v>
      </c>
      <c r="F39" s="15">
        <v>0</v>
      </c>
      <c r="G39" s="15">
        <v>3</v>
      </c>
      <c r="H39" s="17">
        <v>3</v>
      </c>
      <c r="I39" s="123"/>
      <c r="J39" s="73" t="s">
        <v>66</v>
      </c>
      <c r="K39" s="74" t="s">
        <v>22</v>
      </c>
      <c r="L39" s="16" t="s">
        <v>67</v>
      </c>
      <c r="M39" s="74">
        <v>3</v>
      </c>
      <c r="N39" s="74">
        <v>0</v>
      </c>
      <c r="O39" s="74">
        <v>3</v>
      </c>
      <c r="P39" s="75">
        <v>3</v>
      </c>
      <c r="Q39" s="147"/>
      <c r="R39" s="147"/>
      <c r="S39" s="147"/>
    </row>
    <row r="40" spans="2:19" ht="21.75" customHeight="1">
      <c r="B40" s="70" t="s">
        <v>64</v>
      </c>
      <c r="C40" s="71" t="s">
        <v>22</v>
      </c>
      <c r="D40" s="72" t="s">
        <v>65</v>
      </c>
      <c r="E40" s="22">
        <v>3</v>
      </c>
      <c r="F40" s="22">
        <v>0</v>
      </c>
      <c r="G40" s="22">
        <v>3</v>
      </c>
      <c r="H40" s="24">
        <v>3</v>
      </c>
      <c r="I40" s="123"/>
      <c r="J40" s="130"/>
      <c r="K40" s="131"/>
      <c r="L40" s="132"/>
      <c r="M40" s="74"/>
      <c r="N40" s="74"/>
      <c r="O40" s="74"/>
      <c r="P40" s="75"/>
      <c r="Q40" s="147"/>
      <c r="R40" s="147"/>
      <c r="S40" s="147"/>
    </row>
    <row r="41" spans="2:19" ht="22.5" customHeight="1" thickBot="1">
      <c r="B41" s="175" t="s">
        <v>68</v>
      </c>
      <c r="C41" s="176"/>
      <c r="D41" s="176"/>
      <c r="E41" s="176"/>
      <c r="F41" s="176"/>
      <c r="G41" s="176"/>
      <c r="H41" s="177"/>
      <c r="I41" s="123"/>
      <c r="J41" s="133"/>
      <c r="K41" s="134"/>
      <c r="L41" s="134"/>
      <c r="M41" s="134"/>
      <c r="N41" s="134"/>
      <c r="O41" s="134"/>
      <c r="P41" s="135"/>
    </row>
    <row r="42" spans="2:19" ht="24" customHeight="1" thickBot="1">
      <c r="B42" s="178" t="s">
        <v>38</v>
      </c>
      <c r="C42" s="179"/>
      <c r="D42" s="179"/>
      <c r="E42" s="179"/>
      <c r="F42" s="179"/>
      <c r="G42" s="179"/>
      <c r="H42" s="179"/>
      <c r="I42" s="123"/>
      <c r="J42" s="178" t="s">
        <v>39</v>
      </c>
      <c r="K42" s="179"/>
      <c r="L42" s="179"/>
      <c r="M42" s="179"/>
      <c r="N42" s="179"/>
      <c r="O42" s="179"/>
      <c r="P42" s="179"/>
    </row>
    <row r="43" spans="2:19" ht="33" customHeight="1" thickBot="1">
      <c r="B43" s="62" t="s">
        <v>5</v>
      </c>
      <c r="C43" s="63" t="s">
        <v>6</v>
      </c>
      <c r="D43" s="64" t="s">
        <v>7</v>
      </c>
      <c r="E43" s="65" t="s">
        <v>8</v>
      </c>
      <c r="F43" s="65" t="s">
        <v>9</v>
      </c>
      <c r="G43" s="65" t="s">
        <v>10</v>
      </c>
      <c r="H43" s="66" t="s">
        <v>11</v>
      </c>
      <c r="I43" s="136"/>
      <c r="J43" s="62" t="s">
        <v>5</v>
      </c>
      <c r="K43" s="63" t="s">
        <v>6</v>
      </c>
      <c r="L43" s="64" t="s">
        <v>7</v>
      </c>
      <c r="M43" s="65" t="s">
        <v>8</v>
      </c>
      <c r="N43" s="65" t="s">
        <v>9</v>
      </c>
      <c r="O43" s="65" t="s">
        <v>10</v>
      </c>
      <c r="P43" s="66" t="s">
        <v>11</v>
      </c>
      <c r="Q43" s="147"/>
      <c r="R43" s="147"/>
      <c r="S43" s="147"/>
    </row>
    <row r="44" spans="2:19" ht="19.5" customHeight="1">
      <c r="B44" s="10" t="s">
        <v>69</v>
      </c>
      <c r="C44" s="11" t="s">
        <v>22</v>
      </c>
      <c r="D44" s="12" t="s">
        <v>70</v>
      </c>
      <c r="E44" s="11">
        <v>3</v>
      </c>
      <c r="F44" s="11">
        <v>0</v>
      </c>
      <c r="G44" s="11">
        <v>3</v>
      </c>
      <c r="H44" s="13">
        <v>3</v>
      </c>
      <c r="I44" s="137"/>
      <c r="J44" s="10"/>
      <c r="K44" s="11"/>
      <c r="L44" s="12"/>
      <c r="M44" s="11"/>
      <c r="N44" s="11"/>
      <c r="O44" s="11"/>
      <c r="P44" s="13"/>
      <c r="Q44" s="147"/>
      <c r="R44" s="147"/>
      <c r="S44" s="147"/>
    </row>
    <row r="45" spans="2:19" ht="29.5" customHeight="1">
      <c r="B45" s="73" t="s">
        <v>71</v>
      </c>
      <c r="C45" s="74" t="s">
        <v>22</v>
      </c>
      <c r="D45" s="150" t="s">
        <v>102</v>
      </c>
      <c r="E45" s="74">
        <v>3</v>
      </c>
      <c r="F45" s="74">
        <v>0</v>
      </c>
      <c r="G45" s="74">
        <v>3</v>
      </c>
      <c r="H45" s="75">
        <v>3</v>
      </c>
      <c r="I45" s="136"/>
      <c r="J45" s="73"/>
      <c r="K45" s="74"/>
      <c r="L45" s="16"/>
      <c r="M45" s="74"/>
      <c r="N45" s="74"/>
      <c r="O45" s="74"/>
      <c r="P45" s="75"/>
      <c r="Q45" s="147"/>
      <c r="R45" s="147"/>
      <c r="S45" s="147"/>
    </row>
    <row r="46" spans="2:19" ht="19.5" customHeight="1">
      <c r="B46" s="73" t="s">
        <v>72</v>
      </c>
      <c r="C46" s="74" t="s">
        <v>22</v>
      </c>
      <c r="D46" s="150" t="s">
        <v>103</v>
      </c>
      <c r="E46" s="74">
        <v>3</v>
      </c>
      <c r="F46" s="74">
        <v>0</v>
      </c>
      <c r="G46" s="74">
        <v>3</v>
      </c>
      <c r="H46" s="75">
        <v>3</v>
      </c>
      <c r="I46" s="136"/>
      <c r="J46" s="73"/>
      <c r="K46" s="74"/>
      <c r="L46" s="16"/>
      <c r="M46" s="74"/>
      <c r="N46" s="74"/>
      <c r="O46" s="74"/>
      <c r="P46" s="75"/>
      <c r="Q46" s="147"/>
      <c r="R46" s="147"/>
      <c r="S46" s="147"/>
    </row>
    <row r="47" spans="2:19" ht="19.5" customHeight="1">
      <c r="B47" s="14" t="s">
        <v>73</v>
      </c>
      <c r="C47" s="15" t="s">
        <v>22</v>
      </c>
      <c r="D47" s="18" t="s">
        <v>74</v>
      </c>
      <c r="E47" s="15">
        <v>3</v>
      </c>
      <c r="F47" s="15">
        <v>0</v>
      </c>
      <c r="G47" s="15">
        <v>3</v>
      </c>
      <c r="H47" s="17">
        <v>3</v>
      </c>
      <c r="I47" s="136"/>
      <c r="J47" s="14"/>
      <c r="K47" s="15"/>
      <c r="L47" s="18"/>
      <c r="M47" s="15"/>
      <c r="N47" s="15"/>
      <c r="O47" s="15"/>
      <c r="P47" s="17"/>
      <c r="Q47" s="147"/>
      <c r="R47" s="147"/>
      <c r="S47" s="147"/>
    </row>
    <row r="48" spans="2:19" ht="19.5" customHeight="1">
      <c r="B48" s="14" t="s">
        <v>75</v>
      </c>
      <c r="C48" s="15" t="s">
        <v>22</v>
      </c>
      <c r="D48" s="18" t="s">
        <v>76</v>
      </c>
      <c r="E48" s="15">
        <v>3</v>
      </c>
      <c r="F48" s="15">
        <v>0</v>
      </c>
      <c r="G48" s="15">
        <v>3</v>
      </c>
      <c r="H48" s="17">
        <v>3</v>
      </c>
      <c r="I48" s="136"/>
      <c r="J48" s="14"/>
      <c r="K48" s="15"/>
      <c r="L48" s="18"/>
      <c r="M48" s="15"/>
      <c r="N48" s="15"/>
      <c r="O48" s="15"/>
      <c r="P48" s="17"/>
      <c r="Q48" s="147"/>
      <c r="R48" s="147"/>
      <c r="S48" s="147"/>
    </row>
    <row r="49" spans="2:19" ht="19.5" customHeight="1">
      <c r="B49" s="14" t="s">
        <v>77</v>
      </c>
      <c r="C49" s="15" t="s">
        <v>22</v>
      </c>
      <c r="D49" s="16" t="s">
        <v>78</v>
      </c>
      <c r="E49" s="15">
        <v>3</v>
      </c>
      <c r="F49" s="15">
        <v>0</v>
      </c>
      <c r="G49" s="15">
        <v>3</v>
      </c>
      <c r="H49" s="17">
        <v>3</v>
      </c>
      <c r="I49" s="138"/>
      <c r="J49" s="14"/>
      <c r="K49" s="15"/>
      <c r="L49" s="16"/>
      <c r="M49" s="15"/>
      <c r="N49" s="15"/>
      <c r="O49" s="15"/>
      <c r="P49" s="17"/>
      <c r="Q49" s="147"/>
      <c r="R49" s="147"/>
      <c r="S49" s="147"/>
    </row>
    <row r="50" spans="2:19" ht="15.75" customHeight="1" thickBot="1">
      <c r="B50" s="76" t="s">
        <v>79</v>
      </c>
      <c r="C50" s="77" t="s">
        <v>22</v>
      </c>
      <c r="D50" s="78" t="s">
        <v>80</v>
      </c>
      <c r="E50" s="77">
        <v>3</v>
      </c>
      <c r="F50" s="77">
        <v>0</v>
      </c>
      <c r="G50" s="77">
        <v>3</v>
      </c>
      <c r="H50" s="79">
        <v>3</v>
      </c>
      <c r="I50" s="138"/>
      <c r="J50" s="76"/>
      <c r="K50" s="77"/>
      <c r="L50" s="78"/>
      <c r="M50" s="77"/>
      <c r="N50" s="77"/>
      <c r="O50" s="77"/>
      <c r="P50" s="79"/>
    </row>
    <row r="51" spans="2:19" ht="15.75" customHeight="1">
      <c r="B51" s="80"/>
      <c r="C51" s="81"/>
      <c r="D51" s="82"/>
      <c r="E51" s="82"/>
      <c r="F51" s="82"/>
      <c r="G51" s="82"/>
      <c r="H51" s="83"/>
      <c r="I51" s="139"/>
      <c r="J51" s="89"/>
      <c r="K51" s="81"/>
      <c r="L51" s="82"/>
      <c r="M51" s="140"/>
      <c r="N51" s="140"/>
      <c r="O51" s="140"/>
      <c r="P51" s="141"/>
    </row>
    <row r="52" spans="2:19" ht="15.75" customHeight="1">
      <c r="B52" s="80"/>
      <c r="C52" s="81"/>
      <c r="D52" s="82"/>
      <c r="E52" s="84"/>
      <c r="F52" s="82"/>
      <c r="G52" s="82"/>
      <c r="H52" s="83"/>
      <c r="I52" s="139"/>
      <c r="J52" s="89"/>
      <c r="K52" s="81"/>
      <c r="L52" s="82"/>
      <c r="M52" s="140"/>
      <c r="N52" s="140"/>
      <c r="O52" s="140"/>
      <c r="P52" s="141"/>
    </row>
    <row r="53" spans="2:19" ht="15.75" customHeight="1">
      <c r="B53" s="80"/>
      <c r="C53" s="81"/>
      <c r="D53" s="82"/>
      <c r="E53" s="82"/>
      <c r="F53" s="82"/>
      <c r="G53" s="82"/>
      <c r="H53" s="83"/>
      <c r="I53" s="139"/>
      <c r="J53" s="142"/>
      <c r="K53" s="81"/>
      <c r="L53" s="82"/>
      <c r="M53" s="140"/>
      <c r="N53" s="140"/>
      <c r="O53" s="140"/>
      <c r="P53" s="141"/>
    </row>
    <row r="54" spans="2:19" ht="15.75" customHeight="1">
      <c r="B54" s="85"/>
      <c r="C54" s="86"/>
      <c r="D54" s="87"/>
      <c r="E54" s="87"/>
      <c r="F54" s="87"/>
      <c r="G54" s="87"/>
      <c r="H54" s="88"/>
      <c r="I54" s="143"/>
      <c r="J54" s="143"/>
      <c r="K54" s="86"/>
      <c r="L54" s="87"/>
      <c r="M54" s="144"/>
      <c r="N54" s="144"/>
      <c r="O54" s="144"/>
      <c r="P54" s="145"/>
    </row>
    <row r="55" spans="2:19" ht="15.75" customHeight="1">
      <c r="B55" s="89"/>
      <c r="C55" s="81"/>
      <c r="D55" s="82"/>
      <c r="E55" s="82"/>
      <c r="F55" s="82"/>
      <c r="G55" s="82"/>
      <c r="H55" s="83"/>
      <c r="I55" s="139"/>
      <c r="J55" s="139"/>
      <c r="K55" s="81"/>
      <c r="L55" s="82"/>
      <c r="M55" s="140"/>
      <c r="N55" s="140"/>
      <c r="O55" s="140"/>
      <c r="P55" s="140"/>
    </row>
    <row r="56" spans="2:19" ht="15.75" customHeight="1">
      <c r="B56" s="89"/>
      <c r="C56" s="81"/>
      <c r="D56" s="82"/>
      <c r="E56" s="82"/>
      <c r="F56" s="82"/>
      <c r="G56" s="82"/>
      <c r="H56" s="83"/>
      <c r="I56" s="139"/>
      <c r="J56" s="139"/>
      <c r="K56" s="81"/>
      <c r="L56" s="82"/>
      <c r="M56" s="140"/>
      <c r="N56" s="140"/>
      <c r="O56" s="140"/>
      <c r="P56" s="140"/>
    </row>
    <row r="57" spans="2:19" ht="15.75" customHeight="1">
      <c r="B57" s="89"/>
      <c r="C57" s="81"/>
      <c r="D57" s="82"/>
      <c r="E57" s="82"/>
      <c r="F57" s="82"/>
      <c r="G57" s="82"/>
      <c r="H57" s="83"/>
      <c r="I57" s="139"/>
      <c r="J57" s="139"/>
      <c r="K57" s="140"/>
      <c r="L57" s="140"/>
      <c r="M57" s="140"/>
      <c r="N57" s="140"/>
      <c r="O57" s="140"/>
      <c r="P57" s="140"/>
    </row>
    <row r="58" spans="2:19" ht="15.75" customHeight="1">
      <c r="B58" s="89"/>
      <c r="C58" s="81"/>
      <c r="D58" s="82"/>
      <c r="E58" s="90"/>
      <c r="F58" s="82"/>
      <c r="G58" s="82"/>
      <c r="H58" s="83"/>
      <c r="I58" s="139"/>
      <c r="J58" s="139"/>
      <c r="K58" s="140"/>
      <c r="L58" s="140"/>
      <c r="M58" s="140"/>
      <c r="N58" s="140"/>
      <c r="O58" s="140"/>
      <c r="P58" s="140"/>
    </row>
    <row r="59" spans="2:19" ht="15.75" customHeight="1">
      <c r="B59" s="89"/>
      <c r="C59" s="81"/>
      <c r="D59" s="82"/>
      <c r="E59" s="90"/>
      <c r="F59" s="82"/>
      <c r="G59" s="82"/>
      <c r="H59" s="83"/>
      <c r="I59" s="139"/>
      <c r="J59" s="139"/>
      <c r="K59" s="140"/>
      <c r="L59" s="140"/>
      <c r="M59" s="140"/>
      <c r="N59" s="140"/>
      <c r="O59" s="140"/>
      <c r="P59" s="140"/>
    </row>
    <row r="60" spans="2:19" ht="15.75" customHeight="1">
      <c r="B60" s="89"/>
      <c r="E60" s="82"/>
      <c r="F60" s="82"/>
      <c r="G60" s="82"/>
      <c r="H60" s="82"/>
      <c r="I60" s="139"/>
      <c r="J60" s="139"/>
      <c r="K60" s="140"/>
      <c r="L60" s="140"/>
      <c r="M60" s="140"/>
      <c r="N60" s="140"/>
      <c r="O60" s="140"/>
      <c r="P60" s="140"/>
    </row>
    <row r="61" spans="2:19" ht="15.7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2:19" ht="15.75" customHeight="1"/>
    <row r="63" spans="2:19" ht="15.75" customHeight="1"/>
    <row r="64" spans="2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0">
    <mergeCell ref="B41:H41"/>
    <mergeCell ref="B42:H42"/>
    <mergeCell ref="J42:P42"/>
    <mergeCell ref="B30:D30"/>
    <mergeCell ref="J30:L30"/>
    <mergeCell ref="B32:P32"/>
    <mergeCell ref="B33:H33"/>
    <mergeCell ref="J33:P33"/>
    <mergeCell ref="B16:D16"/>
    <mergeCell ref="J16:L16"/>
    <mergeCell ref="B20:D20"/>
    <mergeCell ref="J20:L20"/>
    <mergeCell ref="B21:H21"/>
    <mergeCell ref="J21:P21"/>
    <mergeCell ref="B3:P3"/>
    <mergeCell ref="B4:P4"/>
    <mergeCell ref="B5:P5"/>
    <mergeCell ref="B6:P6"/>
    <mergeCell ref="B7:H7"/>
    <mergeCell ref="J7:P7"/>
  </mergeCells>
  <pageMargins left="0.25" right="0.25" top="0.75" bottom="0.75" header="0.3" footer="0.3"/>
  <pageSetup scale="50" orientation="portrait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BGT3+1-2023-24</vt:lpstr>
      <vt:lpstr>'BGT3+1-2023-24'!Yazdırma_Alanı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</dc:creator>
  <cp:lastModifiedBy>SELAHATTİN KOŞUNALP</cp:lastModifiedBy>
  <cp:lastPrinted>2023-05-11T08:08:00Z</cp:lastPrinted>
  <dcterms:created xsi:type="dcterms:W3CDTF">2020-08-13T15:44:00Z</dcterms:created>
  <dcterms:modified xsi:type="dcterms:W3CDTF">2025-10-02T10:25:51Z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3971F7269A8F4FEB8B9A75A4B2DFDD49_12</vt:lpwstr>
  </property>
  <property fmtid="{D5CDD505-2E9C-101B-9397-08002B2CF9AE}" pid="3" name="KSOProductBuildVer">
    <vt:lpwstr>1033-12.2.0.19307</vt:lpwstr>
  </property>
</Properties>
</file>